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28755" windowHeight="1335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22" i="1"/>
  <c r="D22"/>
  <c r="D21"/>
  <c r="E19"/>
  <c r="E21" s="1"/>
  <c r="D19"/>
  <c r="C19"/>
  <c r="C22" s="1"/>
  <c r="E9"/>
  <c r="D9"/>
  <c r="C9"/>
  <c r="C21" l="1"/>
</calcChain>
</file>

<file path=xl/sharedStrings.xml><?xml version="1.0" encoding="utf-8"?>
<sst xmlns="http://schemas.openxmlformats.org/spreadsheetml/2006/main" count="33" uniqueCount="24">
  <si>
    <t>Run 1</t>
  </si>
  <si>
    <t>Run 2</t>
  </si>
  <si>
    <t>Run 3</t>
  </si>
  <si>
    <t>OVERHEAD INPUTS</t>
  </si>
  <si>
    <t>Machine Hourly Rate ($/hr)</t>
  </si>
  <si>
    <t>Tool change time (min)</t>
  </si>
  <si>
    <t>Tool Change hourly Rate ($/hr)</t>
  </si>
  <si>
    <t>PROCESS INPUTS</t>
  </si>
  <si>
    <t>Tool Cost ($)</t>
  </si>
  <si>
    <t>MRR(in^3/min)</t>
  </si>
  <si>
    <t>Tool Life (min)</t>
  </si>
  <si>
    <t>OUTPUT</t>
  </si>
  <si>
    <t>Cost/in^3</t>
  </si>
  <si>
    <t>Finishing Ribs</t>
  </si>
  <si>
    <t>1.25" dia 6 flute HSS</t>
  </si>
  <si>
    <t>1" dia 4-flute carbide</t>
  </si>
  <si>
    <t>1" dia 10-flute carbide</t>
  </si>
  <si>
    <t>ADOC (in)</t>
  </si>
  <si>
    <t>Feedrate (in/min)</t>
  </si>
  <si>
    <t>MRR (in^2/min)</t>
  </si>
  <si>
    <t>Total Area Machined per tool</t>
  </si>
  <si>
    <t>Cost/in^2</t>
  </si>
  <si>
    <t>FINISHING</t>
  </si>
  <si>
    <t>ROUGHING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</si>
</sst>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2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/>
    <xf numFmtId="164" fontId="0" fillId="3" borderId="6" xfId="0" applyNumberFormat="1" applyFill="1" applyBorder="1" applyAlignment="1">
      <alignment horizontal="center"/>
    </xf>
    <xf numFmtId="164" fontId="0" fillId="3" borderId="7" xfId="0" applyNumberFormat="1" applyFill="1" applyBorder="1" applyAlignment="1">
      <alignment horizontal="center"/>
    </xf>
    <xf numFmtId="164" fontId="0" fillId="3" borderId="8" xfId="0" applyNumberFormat="1" applyFill="1" applyBorder="1" applyAlignment="1">
      <alignment horizontal="center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/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 vertical="center"/>
    </xf>
    <xf numFmtId="0" fontId="0" fillId="3" borderId="15" xfId="0" applyFill="1" applyBorder="1"/>
    <xf numFmtId="164" fontId="0" fillId="3" borderId="16" xfId="0" applyNumberFormat="1" applyFill="1" applyBorder="1" applyAlignment="1">
      <alignment horizontal="center"/>
    </xf>
    <xf numFmtId="164" fontId="0" fillId="3" borderId="17" xfId="0" applyNumberFormat="1" applyFill="1" applyBorder="1" applyAlignment="1">
      <alignment horizontal="center"/>
    </xf>
    <xf numFmtId="164" fontId="0" fillId="3" borderId="18" xfId="0" applyNumberFormat="1" applyFill="1" applyBorder="1" applyAlignment="1">
      <alignment horizontal="center"/>
    </xf>
    <xf numFmtId="0" fontId="0" fillId="4" borderId="4" xfId="0" applyFill="1" applyBorder="1" applyAlignment="1">
      <alignment horizontal="center" vertical="center"/>
    </xf>
    <xf numFmtId="0" fontId="0" fillId="4" borderId="19" xfId="0" applyFill="1" applyBorder="1"/>
    <xf numFmtId="164" fontId="0" fillId="4" borderId="20" xfId="0" applyNumberFormat="1" applyFill="1" applyBorder="1" applyAlignment="1">
      <alignment horizontal="center"/>
    </xf>
    <xf numFmtId="164" fontId="0" fillId="4" borderId="21" xfId="0" applyNumberFormat="1" applyFill="1" applyBorder="1" applyAlignment="1">
      <alignment horizontal="center"/>
    </xf>
    <xf numFmtId="164" fontId="0" fillId="4" borderId="22" xfId="0" applyNumberFormat="1" applyFill="1" applyBorder="1" applyAlignment="1">
      <alignment horizontal="center"/>
    </xf>
    <xf numFmtId="0" fontId="0" fillId="4" borderId="9" xfId="0" applyFill="1" applyBorder="1" applyAlignment="1">
      <alignment horizontal="center" vertical="center"/>
    </xf>
    <xf numFmtId="0" fontId="0" fillId="4" borderId="10" xfId="0" applyFill="1" applyBorder="1"/>
    <xf numFmtId="0" fontId="0" fillId="4" borderId="11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14" xfId="0" applyFill="1" applyBorder="1" applyAlignment="1">
      <alignment horizontal="center" vertical="center"/>
    </xf>
    <xf numFmtId="0" fontId="0" fillId="4" borderId="23" xfId="0" applyFill="1" applyBorder="1"/>
    <xf numFmtId="0" fontId="0" fillId="4" borderId="24" xfId="0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0" fillId="4" borderId="26" xfId="0" applyFill="1" applyBorder="1" applyAlignment="1">
      <alignment horizontal="center"/>
    </xf>
    <xf numFmtId="0" fontId="0" fillId="5" borderId="27" xfId="0" applyFill="1" applyBorder="1"/>
    <xf numFmtId="164" fontId="0" fillId="5" borderId="1" xfId="0" applyNumberFormat="1" applyFill="1" applyBorder="1" applyAlignment="1">
      <alignment horizontal="center"/>
    </xf>
    <xf numFmtId="164" fontId="0" fillId="5" borderId="28" xfId="0" applyNumberFormat="1" applyFill="1" applyBorder="1" applyAlignment="1">
      <alignment horizontal="center"/>
    </xf>
    <xf numFmtId="164" fontId="0" fillId="5" borderId="29" xfId="0" applyNumberFormat="1" applyFill="1" applyBorder="1" applyAlignment="1">
      <alignment horizontal="center"/>
    </xf>
    <xf numFmtId="0" fontId="0" fillId="6" borderId="0" xfId="0" applyFill="1"/>
    <xf numFmtId="3" fontId="0" fillId="5" borderId="1" xfId="0" applyNumberFormat="1" applyFill="1" applyBorder="1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workbookViewId="0">
      <selection activeCell="B29" sqref="B29"/>
    </sheetView>
  </sheetViews>
  <sheetFormatPr defaultRowHeight="15"/>
  <cols>
    <col min="1" max="1" width="23.7109375" customWidth="1"/>
    <col min="2" max="2" width="30.28515625" customWidth="1"/>
    <col min="3" max="5" width="23.5703125" customWidth="1"/>
  </cols>
  <sheetData>
    <row r="1" spans="1:5" ht="16.5" thickBot="1">
      <c r="A1" s="40" t="s">
        <v>23</v>
      </c>
    </row>
    <row r="2" spans="1:5" ht="15.75" thickBot="1">
      <c r="C2" s="1" t="s">
        <v>0</v>
      </c>
      <c r="D2" s="2" t="s">
        <v>1</v>
      </c>
      <c r="E2" s="3" t="s">
        <v>2</v>
      </c>
    </row>
    <row r="3" spans="1:5">
      <c r="A3" s="4" t="s">
        <v>3</v>
      </c>
      <c r="B3" s="5" t="s">
        <v>4</v>
      </c>
      <c r="C3" s="6">
        <v>200</v>
      </c>
      <c r="D3" s="7">
        <v>200</v>
      </c>
      <c r="E3" s="8">
        <v>200</v>
      </c>
    </row>
    <row r="4" spans="1:5">
      <c r="A4" s="9"/>
      <c r="B4" s="10" t="s">
        <v>5</v>
      </c>
      <c r="C4" s="11">
        <v>15</v>
      </c>
      <c r="D4" s="12">
        <v>15</v>
      </c>
      <c r="E4" s="13">
        <v>15</v>
      </c>
    </row>
    <row r="5" spans="1:5" ht="15.75" thickBot="1">
      <c r="A5" s="14"/>
      <c r="B5" s="15" t="s">
        <v>6</v>
      </c>
      <c r="C5" s="16">
        <v>50</v>
      </c>
      <c r="D5" s="17">
        <v>50</v>
      </c>
      <c r="E5" s="18">
        <v>50</v>
      </c>
    </row>
    <row r="6" spans="1:5">
      <c r="A6" s="19" t="s">
        <v>7</v>
      </c>
      <c r="B6" s="20" t="s">
        <v>8</v>
      </c>
      <c r="C6" s="21">
        <v>200</v>
      </c>
      <c r="D6" s="22">
        <v>200</v>
      </c>
      <c r="E6" s="23">
        <v>200</v>
      </c>
    </row>
    <row r="7" spans="1:5">
      <c r="A7" s="24"/>
      <c r="B7" s="25" t="s">
        <v>9</v>
      </c>
      <c r="C7" s="26">
        <v>1</v>
      </c>
      <c r="D7" s="27">
        <v>3</v>
      </c>
      <c r="E7" s="28">
        <v>5</v>
      </c>
    </row>
    <row r="8" spans="1:5" ht="15.75" thickBot="1">
      <c r="A8" s="29"/>
      <c r="B8" s="30" t="s">
        <v>10</v>
      </c>
      <c r="C8" s="31">
        <v>300</v>
      </c>
      <c r="D8" s="32">
        <v>60</v>
      </c>
      <c r="E8" s="33">
        <v>15</v>
      </c>
    </row>
    <row r="9" spans="1:5" ht="15.75" thickBot="1">
      <c r="A9" s="34" t="s">
        <v>11</v>
      </c>
      <c r="B9" s="34" t="s">
        <v>12</v>
      </c>
      <c r="C9" s="35">
        <f>(C6/C8+C3/60+C5*C4/60/C8)/C7</f>
        <v>4.041666666666667</v>
      </c>
      <c r="D9" s="36">
        <f>(D6/D8+D3/60+D5*D4/60/D8)/D7</f>
        <v>2.2916666666666665</v>
      </c>
      <c r="E9" s="37">
        <f>(E6/E8+E3/60+E5*E4/60/E8)/E7</f>
        <v>3.5</v>
      </c>
    </row>
    <row r="11" spans="1:5" ht="16.5" thickBot="1">
      <c r="A11" s="40" t="s">
        <v>22</v>
      </c>
    </row>
    <row r="12" spans="1:5" ht="15.75" thickBot="1">
      <c r="B12" s="38" t="s">
        <v>13</v>
      </c>
      <c r="C12" s="1" t="s">
        <v>14</v>
      </c>
      <c r="D12" s="2" t="s">
        <v>15</v>
      </c>
      <c r="E12" s="3" t="s">
        <v>16</v>
      </c>
    </row>
    <row r="13" spans="1:5">
      <c r="A13" s="4" t="s">
        <v>3</v>
      </c>
      <c r="B13" s="5" t="s">
        <v>4</v>
      </c>
      <c r="C13" s="6">
        <v>100</v>
      </c>
      <c r="D13" s="7">
        <v>100</v>
      </c>
      <c r="E13" s="8">
        <v>100</v>
      </c>
    </row>
    <row r="14" spans="1:5">
      <c r="A14" s="9"/>
      <c r="B14" s="10" t="s">
        <v>5</v>
      </c>
      <c r="C14" s="11">
        <v>15</v>
      </c>
      <c r="D14" s="12">
        <v>15</v>
      </c>
      <c r="E14" s="13">
        <v>15</v>
      </c>
    </row>
    <row r="15" spans="1:5" ht="15.75" thickBot="1">
      <c r="A15" s="14"/>
      <c r="B15" s="15" t="s">
        <v>6</v>
      </c>
      <c r="C15" s="16">
        <v>50</v>
      </c>
      <c r="D15" s="17">
        <v>50</v>
      </c>
      <c r="E15" s="18">
        <v>50</v>
      </c>
    </row>
    <row r="16" spans="1:5">
      <c r="A16" s="19" t="s">
        <v>7</v>
      </c>
      <c r="B16" s="20" t="s">
        <v>8</v>
      </c>
      <c r="C16" s="21">
        <v>100</v>
      </c>
      <c r="D16" s="22">
        <v>150</v>
      </c>
      <c r="E16" s="23">
        <v>250</v>
      </c>
    </row>
    <row r="17" spans="1:5">
      <c r="A17" s="24"/>
      <c r="B17" s="25" t="s">
        <v>17</v>
      </c>
      <c r="C17" s="26">
        <v>2</v>
      </c>
      <c r="D17" s="27">
        <v>1</v>
      </c>
      <c r="E17" s="28">
        <v>1</v>
      </c>
    </row>
    <row r="18" spans="1:5">
      <c r="A18" s="24"/>
      <c r="B18" s="30" t="s">
        <v>18</v>
      </c>
      <c r="C18" s="31">
        <v>3</v>
      </c>
      <c r="D18" s="32">
        <v>6</v>
      </c>
      <c r="E18" s="33">
        <v>46</v>
      </c>
    </row>
    <row r="19" spans="1:5">
      <c r="A19" s="24"/>
      <c r="B19" s="30" t="s">
        <v>19</v>
      </c>
      <c r="C19" s="31">
        <f>C18*C17</f>
        <v>6</v>
      </c>
      <c r="D19" s="31">
        <f>D18*D17</f>
        <v>6</v>
      </c>
      <c r="E19" s="31">
        <f>E18*E17</f>
        <v>46</v>
      </c>
    </row>
    <row r="20" spans="1:5" ht="15.75" thickBot="1">
      <c r="A20" s="29"/>
      <c r="B20" s="30" t="s">
        <v>10</v>
      </c>
      <c r="C20" s="31">
        <v>90</v>
      </c>
      <c r="D20" s="32">
        <v>90</v>
      </c>
      <c r="E20" s="33">
        <v>90</v>
      </c>
    </row>
    <row r="21" spans="1:5" ht="15.75" thickBot="1">
      <c r="A21" s="34" t="s">
        <v>11</v>
      </c>
      <c r="B21" s="34" t="s">
        <v>20</v>
      </c>
      <c r="C21" s="39">
        <f>C19*C20</f>
        <v>540</v>
      </c>
      <c r="D21" s="39">
        <f>D19*D20</f>
        <v>540</v>
      </c>
      <c r="E21" s="39">
        <f>E19*E20</f>
        <v>4140</v>
      </c>
    </row>
    <row r="22" spans="1:5" ht="15.75" thickBot="1">
      <c r="A22" s="34" t="s">
        <v>11</v>
      </c>
      <c r="B22" s="34" t="s">
        <v>21</v>
      </c>
      <c r="C22" s="35">
        <f>(C16/C20+C13/60+C15*C14/60/C20)/C19</f>
        <v>0.4861111111111111</v>
      </c>
      <c r="D22" s="36">
        <f>(D16/D20+D13/60+D15*D14/60/D20)/D19</f>
        <v>0.57870370370370372</v>
      </c>
      <c r="E22" s="37">
        <f>(E16/E20+E13/60+E15*E14/60/E20)/E19</f>
        <v>9.9637681159420302E-2</v>
      </c>
    </row>
  </sheetData>
  <mergeCells count="4">
    <mergeCell ref="A3:A5"/>
    <mergeCell ref="A6:A8"/>
    <mergeCell ref="A13:A15"/>
    <mergeCell ref="A16:A2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</dc:creator>
  <cp:lastModifiedBy>Dave</cp:lastModifiedBy>
  <dcterms:created xsi:type="dcterms:W3CDTF">2012-03-20T15:50:46Z</dcterms:created>
  <dcterms:modified xsi:type="dcterms:W3CDTF">2012-03-20T16:51:41Z</dcterms:modified>
</cp:coreProperties>
</file>